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:\_alle\_PM_Projekte\AMB\Therm_E\Dokumente\"/>
    </mc:Choice>
  </mc:AlternateContent>
  <xr:revisionPtr revIDLastSave="0" documentId="8_{28123CD4-A33C-4DAE-88C0-798B3BACD672}" xr6:coauthVersionLast="31" xr6:coauthVersionMax="31" xr10:uidLastSave="{00000000-0000-0000-0000-000000000000}"/>
  <workbookProtection workbookAlgorithmName="SHA-512" workbookHashValue="4m5xMsThCofLjDTRbgm0he0FjC0R1sQldI9sK4i06eB2FMQ5kihSonkM7Ni5Ioj5fC9hURQw+JIaRUwiwce4YA==" workbookSaltValue="jXYjVFGbkUaPvoRsAaFy/g==" workbookSpinCount="100000" lockStructure="1"/>
  <bookViews>
    <workbookView xWindow="0" yWindow="0" windowWidth="19200" windowHeight="7305" xr2:uid="{00000000-000D-0000-FFFF-FFFF00000000}"/>
  </bookViews>
  <sheets>
    <sheet name="Tabelle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3" i="1" s="1"/>
</calcChain>
</file>

<file path=xl/sharedStrings.xml><?xml version="1.0" encoding="utf-8"?>
<sst xmlns="http://schemas.openxmlformats.org/spreadsheetml/2006/main" count="45" uniqueCount="44">
  <si>
    <t>Bezeichnung</t>
  </si>
  <si>
    <t>IndorTec THERM-E HKEU-230-1.4, 12,07 m</t>
  </si>
  <si>
    <t>IndorTec THERM-E HKEU-230-2.0, 17,66 m</t>
  </si>
  <si>
    <t>IndorTec THERM-E HKEU-230-2.6, 23,77 m</t>
  </si>
  <si>
    <t>IndorTec THERM-E HKEU-230-3.0, 29,87 m</t>
  </si>
  <si>
    <t>IndorTec THERM-E HKEU-230-3.9, 35,97 m</t>
  </si>
  <si>
    <t>IndorTec THERM-E HKEU-230-4.5, 41,56 m</t>
  </si>
  <si>
    <t>IndorTec THERM-E HKEU-230-5.1, 47,67 m</t>
  </si>
  <si>
    <t>IndorTec THERM-E HKEU-230-5.8, 53,77 m</t>
  </si>
  <si>
    <t>IndorTec THERM-E HKEU-230-6.3, 59,87 m</t>
  </si>
  <si>
    <t>IndorTec THERM-E HKEU-230-7.5, 71,57 m</t>
  </si>
  <si>
    <t>IndorTec THERM-E HKEU-230-8.8, 83,77 m</t>
  </si>
  <si>
    <t>IndorTec THERM-E HKEU-230-10.0, 95,47 m</t>
  </si>
  <si>
    <t>IndorTec THERM-E HKEU-230-12.4, 119,37 m</t>
  </si>
  <si>
    <t>IndorTec THERM-E HKEU-230-16.0, 155,70 m</t>
  </si>
  <si>
    <t>IndorTec THERM-E HKEU-230-18.0, 173,50 m</t>
  </si>
  <si>
    <t>IndorTec THERM-E HKEU-230-20.0, 193,70 m</t>
  </si>
  <si>
    <t>IndorTec THERM-E HKEU-230-23.0, 227,00 m</t>
  </si>
  <si>
    <t>IndorTec THERM-E HKEU-230-11.3, 107,67 m</t>
  </si>
  <si>
    <t>IndorTec THERM-E HKEU-230-14.0, 133,80 m</t>
  </si>
  <si>
    <t>IndorTec THERM-E HKEU-230-25.0, 244,50 m</t>
  </si>
  <si>
    <t>IndorTec THERM-E HKEU-230-27.0, 266,30 m</t>
  </si>
  <si>
    <t>Heizfläche in qm</t>
  </si>
  <si>
    <t>Heizleistung</t>
  </si>
  <si>
    <t>in Watt</t>
  </si>
  <si>
    <t>Nutzungsdauer pro Tag</t>
  </si>
  <si>
    <t>Preis pro kWh</t>
  </si>
  <si>
    <t>Stunden</t>
  </si>
  <si>
    <t>Euro</t>
  </si>
  <si>
    <t>%</t>
  </si>
  <si>
    <t>Heizfläche</t>
  </si>
  <si>
    <t>m²</t>
  </si>
  <si>
    <t>Gesamtkosten pro Tag</t>
  </si>
  <si>
    <t>€</t>
  </si>
  <si>
    <t>Gesamtkosten pro Jahr</t>
  </si>
  <si>
    <t>W/m²</t>
  </si>
  <si>
    <t xml:space="preserve">Erforderlicher Wärmebedarf </t>
  </si>
  <si>
    <t>Verbrauchskostenrechner</t>
  </si>
  <si>
    <t>Hinweise:</t>
  </si>
  <si>
    <t>Die Berechnung der Verbrauchskosten sind überschlägige Verbrauchskosten und basieren auf Ihren Angaben. Abweichungen können aufgrund von baulichen Situationen und Vor-Ort-Bedingungen entstehen. Alle Angaben ohne Gewähr.</t>
  </si>
  <si>
    <t>Bitte die Daten in den weißen Feldern eingeben</t>
  </si>
  <si>
    <t>Ø Heizleistung (i. d. Regel ca. 60 %)</t>
  </si>
  <si>
    <t>(nach Heizlastberechnung durch den Planer, sonst 0)</t>
  </si>
  <si>
    <t>(Bei einer Gesamtnutzungsdauer von 220 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</si>
</sst>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0" fillId="2" borderId="0" xfId="0" applyFill="1"/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7" xfId="0" applyFont="1" applyFill="1" applyBorder="1" applyProtection="1"/>
    <xf numFmtId="0" fontId="1" fillId="4" borderId="0" xfId="0" applyFont="1" applyFill="1" applyBorder="1" applyProtection="1"/>
    <xf numFmtId="0" fontId="1" fillId="4" borderId="8" xfId="0" applyFont="1" applyFill="1" applyBorder="1" applyProtection="1"/>
    <xf numFmtId="0" fontId="3" fillId="4" borderId="12" xfId="0" applyFont="1" applyFill="1" applyBorder="1" applyProtection="1"/>
    <xf numFmtId="164" fontId="3" fillId="4" borderId="13" xfId="0" applyNumberFormat="1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3" fillId="4" borderId="14" xfId="0" applyFont="1" applyFill="1" applyBorder="1" applyProtection="1"/>
    <xf numFmtId="164" fontId="3" fillId="4" borderId="15" xfId="0" applyNumberFormat="1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6" fillId="4" borderId="7" xfId="0" applyFont="1" applyFill="1" applyBorder="1" applyProtection="1"/>
    <xf numFmtId="0" fontId="6" fillId="4" borderId="0" xfId="0" applyFont="1" applyFill="1" applyBorder="1" applyProtection="1"/>
    <xf numFmtId="0" fontId="3" fillId="4" borderId="7" xfId="0" applyFont="1" applyFill="1" applyBorder="1" applyProtection="1"/>
    <xf numFmtId="0" fontId="0" fillId="4" borderId="8" xfId="0" applyFill="1" applyBorder="1" applyProtection="1"/>
    <xf numFmtId="0" fontId="3" fillId="4" borderId="16" xfId="0" applyFont="1" applyFill="1" applyBorder="1" applyProtection="1"/>
    <xf numFmtId="164" fontId="3" fillId="4" borderId="17" xfId="0" applyNumberFormat="1" applyFont="1" applyFill="1" applyBorder="1" applyAlignment="1" applyProtection="1">
      <alignment horizontal="center"/>
    </xf>
    <xf numFmtId="0" fontId="3" fillId="4" borderId="17" xfId="0" applyFont="1" applyFill="1" applyBorder="1" applyAlignment="1" applyProtection="1">
      <alignment horizontal="center"/>
    </xf>
    <xf numFmtId="0" fontId="1" fillId="4" borderId="10" xfId="0" applyFont="1" applyFill="1" applyBorder="1" applyProtection="1"/>
    <xf numFmtId="0" fontId="0" fillId="4" borderId="11" xfId="0" applyFill="1" applyBorder="1" applyProtection="1"/>
    <xf numFmtId="0" fontId="8" fillId="2" borderId="0" xfId="0" applyFont="1" applyFill="1"/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 wrapText="1"/>
    </xf>
    <xf numFmtId="2" fontId="4" fillId="5" borderId="1" xfId="0" applyNumberFormat="1" applyFont="1" applyFill="1" applyBorder="1" applyAlignment="1" applyProtection="1">
      <alignment horizontal="center"/>
    </xf>
    <xf numFmtId="2" fontId="4" fillId="5" borderId="2" xfId="0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left"/>
    </xf>
    <xf numFmtId="0" fontId="1" fillId="4" borderId="4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left" vertical="top" wrapText="1"/>
    </xf>
    <xf numFmtId="0" fontId="1" fillId="4" borderId="5" xfId="0" applyFont="1" applyFill="1" applyBorder="1" applyAlignment="1" applyProtection="1">
      <alignment horizontal="center" wrapText="1"/>
    </xf>
    <xf numFmtId="0" fontId="1" fillId="4" borderId="0" xfId="0" applyFont="1" applyFill="1" applyBorder="1" applyAlignment="1" applyProtection="1">
      <alignment horizontal="center" wrapText="1"/>
    </xf>
    <xf numFmtId="0" fontId="1" fillId="4" borderId="4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</xf>
    <xf numFmtId="0" fontId="6" fillId="4" borderId="7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/>
    <xf numFmtId="0" fontId="0" fillId="4" borderId="0" xfId="0" applyFill="1" applyBorder="1" applyAlignment="1" applyProtection="1"/>
    <xf numFmtId="2" fontId="4" fillId="3" borderId="1" xfId="0" applyNumberFormat="1" applyFont="1" applyFill="1" applyBorder="1" applyAlignment="1" applyProtection="1">
      <alignment horizontal="center"/>
    </xf>
    <xf numFmtId="2" fontId="4" fillId="3" borderId="2" xfId="0" applyNumberFormat="1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left" vertical="top" wrapText="1"/>
    </xf>
    <xf numFmtId="0" fontId="1" fillId="4" borderId="9" xfId="0" applyFont="1" applyFill="1" applyBorder="1" applyAlignment="1" applyProtection="1">
      <alignment horizontal="left" vertical="top" wrapText="1"/>
    </xf>
    <xf numFmtId="0" fontId="1" fillId="4" borderId="10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40705</xdr:colOff>
      <xdr:row>0</xdr:row>
      <xdr:rowOff>57150</xdr:rowOff>
    </xdr:from>
    <xdr:to>
      <xdr:col>8</xdr:col>
      <xdr:colOff>722072</xdr:colOff>
      <xdr:row>2</xdr:row>
      <xdr:rowOff>219075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A70DD20-A59E-4DB0-B3B8-9A0D86433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0755" y="57150"/>
          <a:ext cx="2424442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76201</xdr:colOff>
      <xdr:row>5</xdr:row>
      <xdr:rowOff>76201</xdr:rowOff>
    </xdr:from>
    <xdr:to>
      <xdr:col>6</xdr:col>
      <xdr:colOff>812801</xdr:colOff>
      <xdr:row>8</xdr:row>
      <xdr:rowOff>47625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6" y="1114426"/>
          <a:ext cx="736600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3470275</xdr:colOff>
      <xdr:row>2</xdr:row>
      <xdr:rowOff>639763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7BC6113-6860-4713-B434-21068D0AE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70275" cy="63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="90" zoomScaleNormal="90" workbookViewId="0">
      <selection activeCell="G10" sqref="G10"/>
    </sheetView>
  </sheetViews>
  <sheetFormatPr baseColWidth="10" defaultRowHeight="15" customHeight="1" x14ac:dyDescent="0.25"/>
  <cols>
    <col min="1" max="1" width="52.85546875" style="2" bestFit="1" customWidth="1"/>
    <col min="2" max="2" width="14.5703125" style="3" bestFit="1" customWidth="1"/>
    <col min="3" max="3" width="17.5703125" style="3" customWidth="1"/>
    <col min="4" max="4" width="11.42578125" style="2"/>
    <col min="5" max="5" width="23.85546875" style="2" customWidth="1"/>
    <col min="6" max="6" width="1.28515625" style="5" customWidth="1"/>
    <col min="7" max="7" width="13.42578125" style="3" bestFit="1" customWidth="1"/>
    <col min="8" max="16384" width="11.42578125" style="2"/>
  </cols>
  <sheetData>
    <row r="1" spans="1:9" s="5" customFormat="1" ht="60" customHeight="1" x14ac:dyDescent="0.25">
      <c r="B1" s="3"/>
      <c r="C1" s="3"/>
      <c r="G1" s="3"/>
    </row>
    <row r="2" spans="1:9" s="5" customFormat="1" ht="0.75" customHeight="1" x14ac:dyDescent="0.25">
      <c r="B2" s="3"/>
      <c r="C2" s="3"/>
      <c r="G2" s="3"/>
    </row>
    <row r="3" spans="1:9" ht="51.75" customHeight="1" thickBot="1" x14ac:dyDescent="0.3">
      <c r="B3" s="4" t="s">
        <v>37</v>
      </c>
      <c r="C3" s="2"/>
    </row>
    <row r="4" spans="1:9" s="1" customFormat="1" ht="15" customHeight="1" x14ac:dyDescent="0.25">
      <c r="A4" s="34" t="s">
        <v>0</v>
      </c>
      <c r="B4" s="36" t="s">
        <v>22</v>
      </c>
      <c r="C4" s="8" t="s">
        <v>23</v>
      </c>
      <c r="D4" s="38" t="s">
        <v>40</v>
      </c>
      <c r="E4" s="39"/>
      <c r="F4" s="39"/>
      <c r="G4" s="39"/>
      <c r="H4" s="39"/>
      <c r="I4" s="40"/>
    </row>
    <row r="5" spans="1:9" s="1" customFormat="1" ht="15" customHeight="1" x14ac:dyDescent="0.25">
      <c r="A5" s="35"/>
      <c r="B5" s="37"/>
      <c r="C5" s="9" t="s">
        <v>24</v>
      </c>
      <c r="D5" s="10"/>
      <c r="E5" s="11"/>
      <c r="F5" s="11"/>
      <c r="G5" s="44"/>
      <c r="H5" s="11"/>
      <c r="I5" s="12"/>
    </row>
    <row r="6" spans="1:9" s="1" customFormat="1" ht="20.100000000000001" customHeight="1" x14ac:dyDescent="0.3">
      <c r="A6" s="13" t="s">
        <v>1</v>
      </c>
      <c r="B6" s="14">
        <v>1.4</v>
      </c>
      <c r="C6" s="15">
        <v>138</v>
      </c>
      <c r="D6" s="10"/>
      <c r="E6" s="11"/>
      <c r="F6" s="11"/>
      <c r="G6" s="45"/>
      <c r="H6" s="11"/>
      <c r="I6" s="12"/>
    </row>
    <row r="7" spans="1:9" s="1" customFormat="1" ht="20.100000000000001" customHeight="1" x14ac:dyDescent="0.3">
      <c r="A7" s="16" t="s">
        <v>2</v>
      </c>
      <c r="B7" s="17">
        <v>2</v>
      </c>
      <c r="C7" s="18">
        <v>207</v>
      </c>
      <c r="D7" s="10"/>
      <c r="E7" s="11"/>
      <c r="F7" s="11"/>
      <c r="G7" s="45"/>
      <c r="H7" s="11"/>
      <c r="I7" s="12"/>
    </row>
    <row r="8" spans="1:9" s="1" customFormat="1" ht="20.100000000000001" customHeight="1" x14ac:dyDescent="0.3">
      <c r="A8" s="16" t="s">
        <v>3</v>
      </c>
      <c r="B8" s="17">
        <v>2.6</v>
      </c>
      <c r="C8" s="18">
        <v>275</v>
      </c>
      <c r="D8" s="10"/>
      <c r="E8" s="11"/>
      <c r="F8" s="11"/>
      <c r="G8" s="45"/>
      <c r="H8" s="11"/>
      <c r="I8" s="12"/>
    </row>
    <row r="9" spans="1:9" s="1" customFormat="1" ht="20.100000000000001" customHeight="1" thickBot="1" x14ac:dyDescent="0.35">
      <c r="A9" s="16" t="s">
        <v>4</v>
      </c>
      <c r="B9" s="17">
        <v>3.3</v>
      </c>
      <c r="C9" s="18">
        <v>345</v>
      </c>
      <c r="D9" s="10"/>
      <c r="E9" s="11"/>
      <c r="F9" s="11"/>
      <c r="G9" s="45"/>
      <c r="H9" s="11"/>
      <c r="I9" s="12"/>
    </row>
    <row r="10" spans="1:9" s="1" customFormat="1" ht="20.100000000000001" customHeight="1" thickBot="1" x14ac:dyDescent="0.35">
      <c r="A10" s="16" t="s">
        <v>5</v>
      </c>
      <c r="B10" s="17">
        <v>3.9</v>
      </c>
      <c r="C10" s="18">
        <v>413</v>
      </c>
      <c r="D10" s="19" t="s">
        <v>25</v>
      </c>
      <c r="E10" s="20"/>
      <c r="F10" s="20"/>
      <c r="G10" s="6">
        <v>0</v>
      </c>
      <c r="H10" s="11" t="s">
        <v>27</v>
      </c>
      <c r="I10" s="12"/>
    </row>
    <row r="11" spans="1:9" s="1" customFormat="1" ht="20.100000000000001" customHeight="1" thickBot="1" x14ac:dyDescent="0.35">
      <c r="A11" s="16" t="s">
        <v>6</v>
      </c>
      <c r="B11" s="17">
        <v>4.5</v>
      </c>
      <c r="C11" s="18">
        <v>482</v>
      </c>
      <c r="D11" s="19"/>
      <c r="E11" s="20"/>
      <c r="F11" s="20"/>
      <c r="G11" s="11"/>
      <c r="H11" s="11"/>
      <c r="I11" s="12"/>
    </row>
    <row r="12" spans="1:9" s="1" customFormat="1" ht="20.100000000000001" customHeight="1" thickBot="1" x14ac:dyDescent="0.35">
      <c r="A12" s="16" t="s">
        <v>7</v>
      </c>
      <c r="B12" s="17">
        <v>5.0999999999999996</v>
      </c>
      <c r="C12" s="18">
        <v>555</v>
      </c>
      <c r="D12" s="19" t="s">
        <v>41</v>
      </c>
      <c r="E12" s="20"/>
      <c r="F12" s="20"/>
      <c r="G12" s="7">
        <v>60</v>
      </c>
      <c r="H12" s="11" t="s">
        <v>29</v>
      </c>
      <c r="I12" s="12"/>
    </row>
    <row r="13" spans="1:9" s="1" customFormat="1" ht="20.100000000000001" customHeight="1" thickBot="1" x14ac:dyDescent="0.35">
      <c r="A13" s="16" t="s">
        <v>8</v>
      </c>
      <c r="B13" s="17">
        <v>5.8</v>
      </c>
      <c r="C13" s="18">
        <v>619</v>
      </c>
      <c r="D13" s="19"/>
      <c r="E13" s="20"/>
      <c r="F13" s="20"/>
      <c r="G13" s="11"/>
      <c r="H13" s="11"/>
      <c r="I13" s="12"/>
    </row>
    <row r="14" spans="1:9" s="1" customFormat="1" ht="20.100000000000001" customHeight="1" thickBot="1" x14ac:dyDescent="0.35">
      <c r="A14" s="16" t="s">
        <v>9</v>
      </c>
      <c r="B14" s="17">
        <v>6.3</v>
      </c>
      <c r="C14" s="18">
        <v>690</v>
      </c>
      <c r="D14" s="19" t="s">
        <v>26</v>
      </c>
      <c r="E14" s="20"/>
      <c r="F14" s="20"/>
      <c r="G14" s="29">
        <v>0</v>
      </c>
      <c r="H14" s="11" t="s">
        <v>28</v>
      </c>
      <c r="I14" s="12"/>
    </row>
    <row r="15" spans="1:9" s="1" customFormat="1" ht="20.100000000000001" customHeight="1" thickBot="1" x14ac:dyDescent="0.35">
      <c r="A15" s="16" t="s">
        <v>10</v>
      </c>
      <c r="B15" s="17">
        <v>7.5</v>
      </c>
      <c r="C15" s="18">
        <v>831</v>
      </c>
      <c r="D15" s="19"/>
      <c r="E15" s="20"/>
      <c r="F15" s="20"/>
      <c r="G15" s="11"/>
      <c r="H15" s="11"/>
      <c r="I15" s="12"/>
    </row>
    <row r="16" spans="1:9" s="1" customFormat="1" ht="20.100000000000001" customHeight="1" thickBot="1" x14ac:dyDescent="0.35">
      <c r="A16" s="16" t="s">
        <v>11</v>
      </c>
      <c r="B16" s="17">
        <v>8.8000000000000007</v>
      </c>
      <c r="C16" s="18">
        <v>972</v>
      </c>
      <c r="D16" s="19" t="s">
        <v>30</v>
      </c>
      <c r="E16" s="20"/>
      <c r="F16" s="20"/>
      <c r="G16" s="29">
        <v>0</v>
      </c>
      <c r="H16" s="11" t="s">
        <v>31</v>
      </c>
      <c r="I16" s="12"/>
    </row>
    <row r="17" spans="1:9" s="1" customFormat="1" ht="20.100000000000001" customHeight="1" thickBot="1" x14ac:dyDescent="0.35">
      <c r="A17" s="16" t="s">
        <v>12</v>
      </c>
      <c r="B17" s="17">
        <v>10</v>
      </c>
      <c r="C17" s="18">
        <v>1108</v>
      </c>
      <c r="D17" s="19"/>
      <c r="E17" s="20"/>
      <c r="F17" s="20"/>
      <c r="G17" s="11"/>
      <c r="H17" s="11"/>
      <c r="I17" s="12"/>
    </row>
    <row r="18" spans="1:9" s="1" customFormat="1" ht="20.100000000000001" customHeight="1" thickBot="1" x14ac:dyDescent="0.35">
      <c r="A18" s="16" t="s">
        <v>18</v>
      </c>
      <c r="B18" s="17">
        <v>11.3</v>
      </c>
      <c r="C18" s="18">
        <v>1228</v>
      </c>
      <c r="D18" s="19" t="s">
        <v>36</v>
      </c>
      <c r="E18" s="20"/>
      <c r="F18" s="20"/>
      <c r="G18" s="7">
        <v>0</v>
      </c>
      <c r="H18" s="11" t="s">
        <v>35</v>
      </c>
      <c r="I18" s="12"/>
    </row>
    <row r="19" spans="1:9" s="1" customFormat="1" ht="20.100000000000001" customHeight="1" x14ac:dyDescent="0.3">
      <c r="A19" s="16" t="s">
        <v>13</v>
      </c>
      <c r="B19" s="17">
        <v>12.4</v>
      </c>
      <c r="C19" s="18">
        <v>1385</v>
      </c>
      <c r="D19" s="41" t="s">
        <v>42</v>
      </c>
      <c r="E19" s="42"/>
      <c r="F19" s="20"/>
      <c r="G19" s="11"/>
      <c r="H19" s="11"/>
      <c r="I19" s="12"/>
    </row>
    <row r="20" spans="1:9" s="1" customFormat="1" ht="20.100000000000001" customHeight="1" thickBot="1" x14ac:dyDescent="0.35">
      <c r="A20" s="16" t="s">
        <v>19</v>
      </c>
      <c r="B20" s="17">
        <v>14</v>
      </c>
      <c r="C20" s="18">
        <v>1544</v>
      </c>
      <c r="D20" s="43"/>
      <c r="E20" s="42"/>
      <c r="F20" s="11"/>
      <c r="G20" s="11"/>
      <c r="H20" s="11"/>
      <c r="I20" s="12"/>
    </row>
    <row r="21" spans="1:9" s="1" customFormat="1" ht="20.100000000000001" customHeight="1" x14ac:dyDescent="0.3">
      <c r="A21" s="16" t="s">
        <v>14</v>
      </c>
      <c r="B21" s="17">
        <v>16</v>
      </c>
      <c r="C21" s="18">
        <v>1798</v>
      </c>
      <c r="D21" s="43"/>
      <c r="E21" s="42"/>
      <c r="F21" s="11"/>
      <c r="G21" s="46">
        <f>IF(G18&gt;0,(G16*G18/1000)*(G14*G10)/100*G12,(G16*109/1000)*(G14*G10)/100*G12)</f>
        <v>0</v>
      </c>
      <c r="H21" s="33" t="s">
        <v>33</v>
      </c>
      <c r="I21" s="12"/>
    </row>
    <row r="22" spans="1:9" s="1" customFormat="1" ht="20.100000000000001" customHeight="1" thickBot="1" x14ac:dyDescent="0.35">
      <c r="A22" s="16" t="s">
        <v>15</v>
      </c>
      <c r="B22" s="17">
        <v>18</v>
      </c>
      <c r="C22" s="18">
        <v>1993</v>
      </c>
      <c r="D22" s="21" t="s">
        <v>32</v>
      </c>
      <c r="E22" s="11"/>
      <c r="F22" s="11"/>
      <c r="G22" s="47"/>
      <c r="H22" s="33"/>
      <c r="I22" s="12"/>
    </row>
    <row r="23" spans="1:9" ht="20.100000000000001" customHeight="1" x14ac:dyDescent="0.3">
      <c r="A23" s="16" t="s">
        <v>16</v>
      </c>
      <c r="B23" s="17">
        <v>20</v>
      </c>
      <c r="C23" s="18">
        <v>2239</v>
      </c>
      <c r="D23" s="10"/>
      <c r="E23" s="11"/>
      <c r="F23" s="11"/>
      <c r="G23" s="31">
        <f>G21*220</f>
        <v>0</v>
      </c>
      <c r="H23" s="33" t="s">
        <v>33</v>
      </c>
      <c r="I23" s="22"/>
    </row>
    <row r="24" spans="1:9" ht="20.100000000000001" customHeight="1" thickBot="1" x14ac:dyDescent="0.35">
      <c r="A24" s="16" t="s">
        <v>17</v>
      </c>
      <c r="B24" s="17">
        <v>23</v>
      </c>
      <c r="C24" s="18">
        <v>2618</v>
      </c>
      <c r="D24" s="21" t="s">
        <v>34</v>
      </c>
      <c r="E24" s="11"/>
      <c r="F24" s="11"/>
      <c r="G24" s="32"/>
      <c r="H24" s="33"/>
      <c r="I24" s="22"/>
    </row>
    <row r="25" spans="1:9" ht="20.100000000000001" customHeight="1" x14ac:dyDescent="0.3">
      <c r="A25" s="16" t="s">
        <v>20</v>
      </c>
      <c r="B25" s="17">
        <v>25</v>
      </c>
      <c r="C25" s="18">
        <v>2810</v>
      </c>
      <c r="D25" s="35" t="s">
        <v>43</v>
      </c>
      <c r="E25" s="48"/>
      <c r="F25" s="11"/>
      <c r="G25" s="11"/>
      <c r="H25" s="11"/>
      <c r="I25" s="22"/>
    </row>
    <row r="26" spans="1:9" ht="20.100000000000001" customHeight="1" thickBot="1" x14ac:dyDescent="0.35">
      <c r="A26" s="23" t="s">
        <v>21</v>
      </c>
      <c r="B26" s="24">
        <v>27</v>
      </c>
      <c r="C26" s="25">
        <v>3070</v>
      </c>
      <c r="D26" s="49"/>
      <c r="E26" s="50"/>
      <c r="F26" s="26"/>
      <c r="G26" s="26"/>
      <c r="H26" s="26"/>
      <c r="I26" s="27"/>
    </row>
    <row r="27" spans="1:9" ht="15" customHeight="1" x14ac:dyDescent="0.25">
      <c r="A27" s="28" t="s">
        <v>38</v>
      </c>
    </row>
    <row r="28" spans="1:9" ht="15" customHeight="1" x14ac:dyDescent="0.25">
      <c r="A28" s="30" t="s">
        <v>39</v>
      </c>
      <c r="B28" s="30"/>
      <c r="C28" s="30"/>
      <c r="D28" s="30"/>
      <c r="E28" s="30"/>
      <c r="F28" s="30"/>
      <c r="G28" s="30"/>
      <c r="H28" s="30"/>
      <c r="I28" s="30"/>
    </row>
    <row r="29" spans="1:9" ht="1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</row>
    <row r="33" spans="2:7" ht="15" customHeight="1" x14ac:dyDescent="0.25">
      <c r="B33" s="2"/>
      <c r="C33" s="2"/>
      <c r="G33" s="2"/>
    </row>
    <row r="34" spans="2:7" ht="15" customHeight="1" x14ac:dyDescent="0.25">
      <c r="B34" s="2"/>
      <c r="C34" s="2"/>
      <c r="G34" s="2"/>
    </row>
    <row r="35" spans="2:7" ht="15" customHeight="1" x14ac:dyDescent="0.25">
      <c r="B35" s="2"/>
      <c r="C35" s="2"/>
      <c r="G35" s="2"/>
    </row>
    <row r="36" spans="2:7" ht="15" customHeight="1" x14ac:dyDescent="0.25">
      <c r="B36" s="2"/>
      <c r="C36" s="2"/>
      <c r="G36" s="2"/>
    </row>
    <row r="37" spans="2:7" ht="15" customHeight="1" x14ac:dyDescent="0.25">
      <c r="B37" s="2"/>
      <c r="C37" s="2"/>
      <c r="G37" s="2"/>
    </row>
    <row r="38" spans="2:7" ht="15" customHeight="1" x14ac:dyDescent="0.25">
      <c r="B38" s="2"/>
      <c r="C38" s="2"/>
      <c r="G38" s="2"/>
    </row>
    <row r="39" spans="2:7" ht="15" customHeight="1" x14ac:dyDescent="0.25">
      <c r="B39" s="2"/>
      <c r="C39" s="2"/>
      <c r="G39" s="2"/>
    </row>
    <row r="40" spans="2:7" ht="15" customHeight="1" x14ac:dyDescent="0.25">
      <c r="B40" s="2"/>
      <c r="C40" s="2"/>
      <c r="G40" s="2"/>
    </row>
    <row r="41" spans="2:7" ht="15" customHeight="1" x14ac:dyDescent="0.25">
      <c r="B41" s="2"/>
      <c r="C41" s="2"/>
      <c r="G41" s="2"/>
    </row>
    <row r="42" spans="2:7" ht="15" customHeight="1" x14ac:dyDescent="0.25">
      <c r="B42" s="2"/>
      <c r="C42" s="2"/>
      <c r="G42" s="2"/>
    </row>
    <row r="43" spans="2:7" ht="15" customHeight="1" x14ac:dyDescent="0.25">
      <c r="B43" s="2"/>
      <c r="C43" s="2"/>
      <c r="G43" s="2"/>
    </row>
    <row r="44" spans="2:7" ht="15" customHeight="1" x14ac:dyDescent="0.25">
      <c r="B44" s="2"/>
      <c r="C44" s="2"/>
      <c r="G44" s="2"/>
    </row>
    <row r="45" spans="2:7" ht="15" customHeight="1" x14ac:dyDescent="0.25">
      <c r="B45" s="2"/>
      <c r="C45" s="2"/>
      <c r="G45" s="2"/>
    </row>
    <row r="46" spans="2:7" ht="15" customHeight="1" x14ac:dyDescent="0.25">
      <c r="B46" s="2"/>
      <c r="C46" s="2"/>
      <c r="G46" s="2"/>
    </row>
    <row r="47" spans="2:7" ht="15" customHeight="1" x14ac:dyDescent="0.25">
      <c r="B47" s="2"/>
      <c r="C47" s="2"/>
      <c r="G47" s="2"/>
    </row>
    <row r="48" spans="2:7" ht="15" customHeight="1" x14ac:dyDescent="0.25">
      <c r="B48" s="2"/>
      <c r="C48" s="2"/>
      <c r="G48" s="2"/>
    </row>
    <row r="49" spans="2:7" ht="15" customHeight="1" x14ac:dyDescent="0.25">
      <c r="B49" s="2"/>
      <c r="C49" s="2"/>
      <c r="G49" s="2"/>
    </row>
    <row r="50" spans="2:7" ht="15" customHeight="1" x14ac:dyDescent="0.25">
      <c r="B50" s="2"/>
      <c r="C50" s="2"/>
      <c r="G50" s="2"/>
    </row>
    <row r="51" spans="2:7" ht="15" customHeight="1" x14ac:dyDescent="0.25">
      <c r="B51" s="2"/>
      <c r="C51" s="2"/>
      <c r="G51" s="2"/>
    </row>
    <row r="52" spans="2:7" ht="15" customHeight="1" x14ac:dyDescent="0.25">
      <c r="B52" s="2"/>
      <c r="C52" s="2"/>
      <c r="G52" s="2"/>
    </row>
    <row r="53" spans="2:7" ht="15" customHeight="1" x14ac:dyDescent="0.25">
      <c r="B53" s="2"/>
      <c r="C53" s="2"/>
      <c r="G53" s="2"/>
    </row>
    <row r="54" spans="2:7" ht="15" customHeight="1" x14ac:dyDescent="0.25">
      <c r="B54" s="2"/>
      <c r="C54" s="2"/>
      <c r="G54" s="2"/>
    </row>
    <row r="55" spans="2:7" ht="15" customHeight="1" x14ac:dyDescent="0.25">
      <c r="B55" s="2"/>
      <c r="C55" s="2"/>
      <c r="G55" s="2"/>
    </row>
    <row r="56" spans="2:7" ht="15" customHeight="1" x14ac:dyDescent="0.25">
      <c r="B56" s="2"/>
      <c r="C56" s="2"/>
      <c r="G56" s="2"/>
    </row>
  </sheetData>
  <sheetProtection password="ACB8" sheet="1" selectLockedCells="1"/>
  <protectedRanges>
    <protectedRange sqref="G10 G12 G14 G16 G18" name="Bereich1"/>
  </protectedRanges>
  <mergeCells count="11">
    <mergeCell ref="A28:I29"/>
    <mergeCell ref="G23:G24"/>
    <mergeCell ref="H23:H24"/>
    <mergeCell ref="A4:A5"/>
    <mergeCell ref="B4:B5"/>
    <mergeCell ref="D4:I4"/>
    <mergeCell ref="D19:E21"/>
    <mergeCell ref="G5:G9"/>
    <mergeCell ref="G21:G22"/>
    <mergeCell ref="H21:H22"/>
    <mergeCell ref="D25:E26"/>
  </mergeCells>
  <conditionalFormatting sqref="G18">
    <cfRule type="cellIs" dxfId="0" priority="1" operator="lessThan">
      <formula>0.1</formula>
    </cfRule>
  </conditionalFormatting>
  <pageMargins left="0.23622047244094491" right="0.23622047244094491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GJBADM</dc:creator>
  <cp:lastModifiedBy>Andreas Miseer-Baum</cp:lastModifiedBy>
  <cp:lastPrinted>2018-08-01T09:03:39Z</cp:lastPrinted>
  <dcterms:created xsi:type="dcterms:W3CDTF">2018-01-25T19:54:10Z</dcterms:created>
  <dcterms:modified xsi:type="dcterms:W3CDTF">2018-08-02T06:41:16Z</dcterms:modified>
</cp:coreProperties>
</file>